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20" activeTab="0"/>
  </bookViews>
  <sheets>
    <sheet name="附件4-财政拨款支出预算" sheetId="1" r:id="rId1"/>
    <sheet name="zPp9SEVg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<sst xmlns="http://schemas.openxmlformats.org/spreadsheetml/2006/main" count="47" uniqueCount="44">
  <si>
    <t>附件4：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</si>
  <si>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</si>
  <si>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</si>
  <si>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</si>
  <si>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</si>
  <si>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</si>
  <si>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</si>
  <si>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</si>
  <si>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</si>
  <si>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</si>
  <si>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</si>
  <si>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</si>
  <si>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</si>
  <si>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</si>
  <si>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</si>
  <si>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</si>
  <si>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</si>
  <si>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</si>
  <si>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</si>
  <si>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</si>
  <si>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</si>
  <si>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</si>
  <si>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</si>
  <si>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</si>
  <si>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</si>
  <si>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</si>
  <si>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</si>
  <si>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</si>
  <si>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</si>
  <si>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</si>
  <si>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</si>
  <si>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</si>
  <si>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</si>
  <si>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</si>
  <si>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</si>
  <si>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</si>
  <si>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</si>
  <si>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221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</si>
  <si>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</si>
  <si>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</si>
  <si>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</si>
  <si>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</si>
  <si>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    住房公积金</t>
  </si>
  <si>
    <r>
      <t>中南林业科技大学2019年</t>
    </r>
    <r>
      <rPr>
        <b/>
        <sz val="18"/>
        <rFont val="宋体"/>
        <family val="0"/>
      </rPr>
      <t>财政拨款支出预算表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</si>
</sst>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_ "/>
    <numFmt numFmtId="208" formatCode=";;"/>
  </numFmts>
  <fonts count="95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1"/>
      <name val="黑体"/>
      <family val="3"/>
    </font>
    <font>
      <sz val="11"/>
      <name val="仿宋"/>
      <family val="3"/>
    </font>
    <font>
      <sz val="11"/>
      <name val="T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9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0" fillId="0" borderId="9" xfId="333" applyFont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49" fontId="76" fillId="0" borderId="9" xfId="333" applyNumberFormat="1" applyFont="1" applyBorder="1" applyAlignment="1">
      <alignment vertical="center"/>
      <protection/>
    </xf>
    <xf numFmtId="207" fontId="91" fillId="0" borderId="9" xfId="333" applyNumberFormat="1" applyFont="1" applyBorder="1" applyAlignment="1">
      <alignment horizontal="center" vertical="center" wrapText="1" shrinkToFit="1"/>
      <protection/>
    </xf>
    <xf numFmtId="0" fontId="92" fillId="0" borderId="0" xfId="333" applyFont="1" applyAlignment="1">
      <alignment vertical="center"/>
      <protection/>
    </xf>
    <xf numFmtId="49" fontId="76" fillId="0" borderId="9" xfId="333" applyNumberFormat="1" applyFont="1" applyFill="1" applyBorder="1" applyAlignment="1">
      <alignment vertical="center"/>
      <protection/>
    </xf>
    <xf numFmtId="49" fontId="76" fillId="0" borderId="9" xfId="333" applyNumberFormat="1" applyFont="1" applyFill="1" applyBorder="1" applyAlignment="1">
      <alignment horizontal="left" vertical="center"/>
      <protection/>
    </xf>
    <xf numFmtId="207" fontId="93" fillId="0" borderId="9" xfId="333" applyNumberFormat="1" applyFont="1" applyBorder="1" applyAlignment="1">
      <alignment horizontal="right" vertical="center" wrapText="1" shrinkToFit="1"/>
      <protection/>
    </xf>
    <xf numFmtId="207" fontId="93" fillId="0" borderId="9" xfId="333" applyNumberFormat="1" applyFont="1" applyBorder="1" applyAlignment="1">
      <alignment vertical="center" wrapText="1" shrinkToFit="1"/>
      <protection/>
    </xf>
    <xf numFmtId="207" fontId="93" fillId="0" borderId="9" xfId="333" applyNumberFormat="1" applyFont="1" applyFill="1" applyBorder="1" applyAlignment="1">
      <alignment vertical="center" wrapText="1" shrinkToFit="1"/>
      <protection/>
    </xf>
    <xf numFmtId="0" fontId="76" fillId="0" borderId="0" xfId="333" applyFont="1" applyFill="1" applyAlignment="1">
      <alignment vertical="center"/>
      <protection/>
    </xf>
    <xf numFmtId="207" fontId="93" fillId="0" borderId="9" xfId="333" applyNumberFormat="1" applyFont="1" applyFill="1" applyBorder="1" applyAlignment="1">
      <alignment horizontal="right" vertical="center" wrapText="1" shrinkToFit="1"/>
      <protection/>
    </xf>
    <xf numFmtId="0" fontId="6" fillId="0" borderId="9" xfId="0" applyFont="1" applyFill="1" applyBorder="1" applyAlignment="1">
      <alignment horizontal="left" vertical="center" shrinkToFit="1"/>
    </xf>
    <xf numFmtId="0" fontId="76" fillId="0" borderId="0" xfId="333" applyFont="1" applyAlignment="1">
      <alignment vertical="center"/>
      <protection/>
    </xf>
    <xf numFmtId="49" fontId="94" fillId="0" borderId="9" xfId="333" applyNumberFormat="1" applyFont="1" applyFill="1" applyBorder="1" applyAlignment="1">
      <alignment vertical="center"/>
      <protection/>
    </xf>
    <xf numFmtId="49" fontId="76" fillId="0" borderId="9" xfId="333" applyNumberFormat="1" applyFont="1" applyFill="1" applyBorder="1" applyAlignment="1">
      <alignment horizontal="center" vertical="center"/>
      <protection/>
    </xf>
    <xf numFmtId="207" fontId="1" fillId="0" borderId="0" xfId="333" applyNumberFormat="1" applyAlignment="1">
      <alignment vertical="center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 2" xfId="42"/>
    <cellStyle name="20% - 强调文字颜色 2 2" xfId="43"/>
    <cellStyle name="20% - 强调文字颜色 3 2" xfId="44"/>
    <cellStyle name="20% - 强调文字颜色 4 2" xfId="45"/>
    <cellStyle name="20% - 强调文字颜色 5 2" xfId="46"/>
    <cellStyle name="20% - 强调文字颜色 6 2" xfId="47"/>
    <cellStyle name="20% - 着色 1" xfId="48"/>
    <cellStyle name="20% - 着色 2" xfId="49"/>
    <cellStyle name="20% - 着色 3" xfId="50"/>
    <cellStyle name="20% - 着色 4" xfId="51"/>
    <cellStyle name="20% - 着色 5" xfId="52"/>
    <cellStyle name="20% - 着色 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 2" xfId="60"/>
    <cellStyle name="40% - 强调文字颜色 2 2" xfId="61"/>
    <cellStyle name="40% - 强调文字颜色 3 2" xfId="62"/>
    <cellStyle name="40% - 强调文字颜色 4 2" xfId="63"/>
    <cellStyle name="40% - 强调文字颜色 5 2" xfId="64"/>
    <cellStyle name="40% - 强调文字颜色 6 2" xfId="65"/>
    <cellStyle name="40% - 着色 1" xfId="66"/>
    <cellStyle name="40% - 着色 2" xfId="67"/>
    <cellStyle name="40% - 着色 3" xfId="68"/>
    <cellStyle name="40% - 着色 4" xfId="69"/>
    <cellStyle name="40% - 着色 5" xfId="70"/>
    <cellStyle name="40% - 着色 6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60% - 着色 1" xfId="84"/>
    <cellStyle name="60% - 着色 2" xfId="85"/>
    <cellStyle name="60% - 着色 3" xfId="86"/>
    <cellStyle name="60% - 着色 4" xfId="87"/>
    <cellStyle name="60% - 着色 5" xfId="88"/>
    <cellStyle name="60% - 着色 6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 2" xfId="473"/>
    <cellStyle name="强调文字颜色 2 2" xfId="474"/>
    <cellStyle name="强调文字颜色 3 2" xfId="475"/>
    <cellStyle name="强调文字颜色 4 2" xfId="476"/>
    <cellStyle name="强调文字颜色 5 2" xfId="477"/>
    <cellStyle name="强调文字颜色 6 2" xfId="478"/>
    <cellStyle name="日期" xfId="479"/>
    <cellStyle name="商品名称" xfId="480"/>
    <cellStyle name="适中" xfId="481"/>
    <cellStyle name="适中 2" xfId="482"/>
    <cellStyle name="输出" xfId="483"/>
    <cellStyle name="输出 2" xfId="484"/>
    <cellStyle name="输入" xfId="485"/>
    <cellStyle name="输入 2" xfId="486"/>
    <cellStyle name="数量" xfId="487"/>
    <cellStyle name="数字" xfId="488"/>
    <cellStyle name="㼿㼿㼿㼿㼿㼿" xfId="489"/>
    <cellStyle name="㼿㼿㼿㼿㼿㼿㼿㼿㼿㼿㼿?" xfId="490"/>
    <cellStyle name="未定义" xfId="491"/>
    <cellStyle name="小数" xfId="492"/>
    <cellStyle name="样式 1" xfId="493"/>
    <cellStyle name="一般_SGV" xfId="494"/>
    <cellStyle name="Followed Hyperlink" xfId="495"/>
    <cellStyle name="昗弨_Pacific Region P&amp;L" xfId="496"/>
    <cellStyle name="着色 1" xfId="497"/>
    <cellStyle name="着色 2" xfId="498"/>
    <cellStyle name="着色 3" xfId="499"/>
    <cellStyle name="着色 4" xfId="500"/>
    <cellStyle name="着色 5" xfId="501"/>
    <cellStyle name="着色 6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1.140625" style="14" customWidth="1"/>
    <col min="2" max="2" width="23.140625" style="14" customWidth="1"/>
    <col min="3" max="6" width="21.140625" style="14" customWidth="1"/>
    <col min="7" max="8" width="9.140625" style="14" customWidth="1"/>
    <col min="9" max="9" width="13.57421875" style="14" bestFit="1" customWidth="1"/>
    <col min="10" max="16384" width="9.140625" style="14" customWidth="1"/>
  </cols>
  <sheetData>
    <row r="1" spans="1:6" s="11" customFormat="1" ht="25.5" customHeight="1">
      <c r="A1" s="15" t="s">
        <v>0</v>
      </c>
      <c r="F1" s="16"/>
    </row>
    <row r="2" spans="1:6" ht="43.5" customHeight="1">
      <c r="A2" s="37" t="s">
        <v>43</v>
      </c>
      <c r="B2" s="37"/>
      <c r="C2" s="37"/>
      <c r="D2" s="37"/>
      <c r="E2" s="38"/>
      <c r="F2" s="38"/>
    </row>
    <row r="3" spans="1:6" s="12" customFormat="1" ht="21.75" customHeight="1">
      <c r="A3" s="17"/>
      <c r="B3" s="17"/>
      <c r="C3" s="17"/>
      <c r="D3" s="17"/>
      <c r="E3" s="18"/>
      <c r="F3" s="19" t="s">
        <v>1</v>
      </c>
    </row>
    <row r="4" spans="1:6" s="13" customFormat="1" ht="28.5" customHeight="1">
      <c r="A4" s="21" t="s">
        <v>2</v>
      </c>
      <c r="B4" s="20" t="s">
        <v>3</v>
      </c>
      <c r="C4" s="21" t="s">
        <v>4</v>
      </c>
      <c r="D4" s="21" t="s">
        <v>5</v>
      </c>
      <c r="E4" s="20" t="s">
        <v>6</v>
      </c>
      <c r="F4" s="20" t="s">
        <v>7</v>
      </c>
    </row>
    <row r="5" spans="1:6" s="24" customFormat="1" ht="18.75" customHeight="1">
      <c r="A5" s="22" t="s">
        <v>8</v>
      </c>
      <c r="B5" s="22" t="s">
        <v>8</v>
      </c>
      <c r="C5" s="23"/>
      <c r="D5" s="23"/>
      <c r="E5" s="23"/>
      <c r="F5" s="23"/>
    </row>
    <row r="6" spans="1:6" s="30" customFormat="1" ht="18.75" customHeight="1">
      <c r="A6" s="25" t="s">
        <v>9</v>
      </c>
      <c r="B6" s="26" t="s">
        <v>10</v>
      </c>
      <c r="C6" s="27">
        <f>D6+E6</f>
        <v>42068.520000000004</v>
      </c>
      <c r="D6" s="27">
        <f>D13</f>
        <v>30159.32</v>
      </c>
      <c r="E6" s="28">
        <f>E13</f>
        <v>11909.2</v>
      </c>
      <c r="F6" s="29"/>
    </row>
    <row r="7" spans="1:6" s="30" customFormat="1" ht="18.75" customHeight="1">
      <c r="A7" s="22" t="s">
        <v>8</v>
      </c>
      <c r="B7" s="22" t="s">
        <v>8</v>
      </c>
      <c r="C7" s="31"/>
      <c r="D7" s="31"/>
      <c r="E7" s="29"/>
      <c r="F7" s="29"/>
    </row>
    <row r="8" spans="1:6" s="33" customFormat="1" ht="18.75" customHeight="1">
      <c r="A8" s="22" t="s">
        <v>11</v>
      </c>
      <c r="B8" s="32" t="s">
        <v>12</v>
      </c>
      <c r="C8" s="27"/>
      <c r="D8" s="27"/>
      <c r="E8" s="28"/>
      <c r="F8" s="28"/>
    </row>
    <row r="9" spans="1:6" s="33" customFormat="1" ht="18.75" customHeight="1">
      <c r="A9" s="22" t="s">
        <v>13</v>
      </c>
      <c r="B9" s="32" t="s">
        <v>14</v>
      </c>
      <c r="C9" s="27"/>
      <c r="D9" s="28"/>
      <c r="E9" s="28"/>
      <c r="F9" s="28"/>
    </row>
    <row r="10" spans="1:6" s="33" customFormat="1" ht="18.75" customHeight="1">
      <c r="A10" s="22" t="s">
        <v>15</v>
      </c>
      <c r="B10" s="32" t="s">
        <v>16</v>
      </c>
      <c r="C10" s="27"/>
      <c r="D10" s="28"/>
      <c r="E10" s="28"/>
      <c r="F10" s="28"/>
    </row>
    <row r="11" spans="1:6" s="33" customFormat="1" ht="18.75" customHeight="1">
      <c r="A11" s="22" t="s">
        <v>17</v>
      </c>
      <c r="B11" s="32" t="s">
        <v>18</v>
      </c>
      <c r="C11" s="27"/>
      <c r="D11" s="27"/>
      <c r="E11" s="28"/>
      <c r="F11" s="28"/>
    </row>
    <row r="12" spans="1:6" s="33" customFormat="1" ht="18.75" customHeight="1">
      <c r="A12" s="22" t="s">
        <v>19</v>
      </c>
      <c r="B12" s="32" t="s">
        <v>20</v>
      </c>
      <c r="C12" s="27"/>
      <c r="D12" s="27"/>
      <c r="E12" s="28"/>
      <c r="F12" s="28"/>
    </row>
    <row r="13" spans="1:6" s="33" customFormat="1" ht="18.75" customHeight="1">
      <c r="A13" s="22" t="s">
        <v>21</v>
      </c>
      <c r="B13" s="32" t="s">
        <v>22</v>
      </c>
      <c r="C13" s="27">
        <f>D13+E13</f>
        <v>42068.520000000004</v>
      </c>
      <c r="D13" s="27">
        <f>24504.32+65+9363-3773</f>
        <v>30159.32</v>
      </c>
      <c r="E13" s="27">
        <f>3773+8136.2</f>
        <v>11909.2</v>
      </c>
      <c r="F13" s="28"/>
    </row>
    <row r="14" spans="1:6" s="33" customFormat="1" ht="18.75" customHeight="1">
      <c r="A14" s="22" t="s">
        <v>37</v>
      </c>
      <c r="B14" s="32" t="s">
        <v>38</v>
      </c>
      <c r="C14" s="27">
        <f>D14+E14</f>
        <v>2280</v>
      </c>
      <c r="D14" s="27">
        <f>D15</f>
        <v>2280</v>
      </c>
      <c r="E14" s="28"/>
      <c r="F14" s="28"/>
    </row>
    <row r="15" spans="1:6" s="33" customFormat="1" ht="18.75" customHeight="1">
      <c r="A15" s="22" t="s">
        <v>39</v>
      </c>
      <c r="B15" s="32" t="s">
        <v>40</v>
      </c>
      <c r="C15" s="27">
        <f>D15+E15</f>
        <v>2280</v>
      </c>
      <c r="D15" s="27">
        <f>D16</f>
        <v>2280</v>
      </c>
      <c r="E15" s="28"/>
      <c r="F15" s="28"/>
    </row>
    <row r="16" spans="1:6" s="33" customFormat="1" ht="18.75" customHeight="1">
      <c r="A16" s="22" t="s">
        <v>41</v>
      </c>
      <c r="B16" s="32" t="s">
        <v>42</v>
      </c>
      <c r="C16" s="27">
        <f>D16+E16</f>
        <v>2280</v>
      </c>
      <c r="D16" s="27">
        <v>2280</v>
      </c>
      <c r="E16" s="28"/>
      <c r="F16" s="28"/>
    </row>
    <row r="17" spans="1:6" s="30" customFormat="1" ht="18.75" customHeight="1">
      <c r="A17" s="34"/>
      <c r="B17" s="35" t="s">
        <v>23</v>
      </c>
      <c r="C17" s="31">
        <f>C6+C14</f>
        <v>44348.520000000004</v>
      </c>
      <c r="D17" s="31">
        <f>D6+D14</f>
        <v>32439.32</v>
      </c>
      <c r="E17" s="31">
        <f>E6+E14</f>
        <v>11909.2</v>
      </c>
      <c r="F17" s="29"/>
    </row>
    <row r="18" ht="26.25" customHeight="1">
      <c r="A18" s="18"/>
    </row>
    <row r="19" spans="1:4" ht="19.5" customHeight="1">
      <c r="A19" s="18"/>
      <c r="D19" s="36"/>
    </row>
    <row r="20" ht="19.5" customHeight="1">
      <c r="A20" s="18"/>
    </row>
    <row r="21" spans="1:4" ht="19.5" customHeight="1">
      <c r="A21" s="18"/>
      <c r="D21" s="36"/>
    </row>
    <row r="22" ht="14.25">
      <c r="A22" s="18"/>
    </row>
    <row r="26" ht="14.25">
      <c r="E26" s="36"/>
    </row>
  </sheetData>
  <sheetProtection/>
  <mergeCells count="1">
    <mergeCell ref="A2:F2"/>
  </mergeCells>
  <printOptions horizontalCentered="1"/>
  <pageMargins left="0.45" right="0.5194444444444445" top="0.45" bottom="0.6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24</v>
      </c>
    </row>
    <row r="2" ht="12.75">
      <c r="A2" s="2" t="s">
        <v>25</v>
      </c>
    </row>
    <row r="3" spans="1:3" ht="12.75">
      <c r="A3" s="3" t="s">
        <v>26</v>
      </c>
      <c r="C3" s="4" t="s">
        <v>27</v>
      </c>
    </row>
    <row r="4" ht="12.75">
      <c r="A4" s="3" t="e">
        <v>#N/A</v>
      </c>
    </row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2.75">
      <c r="A11" s="8" t="s">
        <v>32</v>
      </c>
    </row>
    <row r="14" ht="12.75">
      <c r="A14" s="4" t="s">
        <v>33</v>
      </c>
    </row>
    <row r="17" ht="12.75">
      <c r="C17" s="4" t="s">
        <v>34</v>
      </c>
    </row>
    <row r="20" ht="12.75">
      <c r="A20" s="9" t="s">
        <v>35</v>
      </c>
    </row>
    <row r="26" ht="12.75">
      <c r="C26" s="10" t="s">
        <v>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2020-11-24T08:07:23Z</cp:lastPrinted>
  <dcterms:created xsi:type="dcterms:W3CDTF">2011-12-16T12:44:17Z</dcterms:created>
  <dcterms:modified xsi:type="dcterms:W3CDTF">2020-11-24T08:07:26Z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