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附件5-收支决算" sheetId="1" r:id="rId1"/>
    <sheet name="exoaGw4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<sst xmlns="http://schemas.openxmlformats.org/spreadsheetml/2006/main" count="103" uniqueCount="62">
  <si>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</si>
  <si>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</si>
  <si>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</si>
  <si>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</si>
  <si>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</si>
  <si>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</si>
  <si>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</si>
  <si>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</si>
  <si>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</si>
  <si>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</si>
  <si>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</si>
  <si>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</si>
  <si>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</si>
  <si>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</si>
  <si>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</si>
  <si>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</si>
  <si>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</si>
  <si>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</si>
  <si>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</si>
  <si>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</si>
  <si>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</si>
  <si>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</si>
  <si>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</si>
  <si>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</si>
  <si>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</si>
  <si>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</si>
  <si>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</si>
  <si>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</si>
  <si>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</si>
  <si>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</si>
  <si>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</si>
  <si>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</si>
  <si>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</si>
  <si>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</si>
  <si>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</si>
  <si>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</si>
  <si>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</si>
  <si>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</si>
  <si>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</si>
  <si>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</si>
  <si>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</si>
  <si>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</si>
  <si>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</si>
  <si>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</si>
  <si>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</si>
  <si>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</si>
  <si>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</si>
  <si>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</si>
  <si>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</si>
  <si>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</si>
  <si>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</si>
  <si>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</si>
  <si>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</si>
  <si>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</si>
  <si>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</si>
  <si>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</si>
  <si>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</si>
  <si>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</si>
  <si>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</si>
  <si>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</si>
  <si>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</si>
  <si>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中南林业科技大学2017年收支决算总表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</si>
</sst>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-* #,##0\ _k_r_-;\-* #,##0\ _k_r_-;_-* &quot;-&quot;\ _k_r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0.00_)"/>
    <numFmt numFmtId="183" formatCode="_-&quot;$&quot;\ * #,##0_-;_-&quot;$&quot;\ * #,##0\-;_-&quot;$&quot;\ * &quot;-&quot;_-;_-@_-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&quot;$&quot;* #,##0.00_-;\-&quot;$&quot;* #,##0.00_-;_-&quot;$&quot;* &quot;-&quot;??_-;_-@_-"/>
    <numFmt numFmtId="205" formatCode="_-* #,##0.00_$_-;\-* #,##0.00_$_-;_-* &quot;-&quot;??_$_-;_-@_-"/>
    <numFmt numFmtId="206" formatCode="0.0"/>
    <numFmt numFmtId="207" formatCode="#,##0.00_ "/>
  </numFmts>
  <fonts count="87">
    <font>
      <sz val="10"/>
      <color indexed="8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4"/>
      <name val="楷体"/>
      <family val="3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0"/>
    </font>
    <font>
      <sz val="12"/>
      <name val="新細明體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0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0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>
      <alignment/>
      <protection locked="0"/>
    </xf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7" fillId="20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2" fillId="3" borderId="0" applyNumberFormat="0" applyBorder="0" applyAlignment="0" applyProtection="0"/>
    <xf numFmtId="3" fontId="35" fillId="0" borderId="0">
      <alignment/>
      <protection/>
    </xf>
    <xf numFmtId="203" fontId="67" fillId="0" borderId="1" applyAlignment="0" applyProtection="0"/>
    <xf numFmtId="199" fontId="0" fillId="0" borderId="0" applyFill="0" applyBorder="0" applyAlignment="0">
      <protection/>
    </xf>
    <xf numFmtId="0" fontId="49" fillId="20" borderId="2" applyNumberFormat="0" applyAlignment="0" applyProtection="0"/>
    <xf numFmtId="0" fontId="71" fillId="21" borderId="3" applyNumberFormat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3" fillId="0" borderId="0">
      <alignment/>
      <protection/>
    </xf>
    <xf numFmtId="180" fontId="0" fillId="0" borderId="0" applyFont="0" applyFill="0" applyBorder="0" applyAlignment="0" applyProtection="0"/>
    <xf numFmtId="186" fontId="18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3" fillId="0" borderId="0">
      <alignment/>
      <protection/>
    </xf>
    <xf numFmtId="0" fontId="40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3" fillId="0" borderId="0">
      <alignment/>
      <protection/>
    </xf>
    <xf numFmtId="0" fontId="68" fillId="0" borderId="0" applyNumberFormat="0" applyFill="0" applyBorder="0" applyAlignment="0" applyProtection="0"/>
    <xf numFmtId="2" fontId="40" fillId="0" borderId="0" applyProtection="0">
      <alignment/>
    </xf>
    <xf numFmtId="0" fontId="7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20" borderId="0" applyNumberFormat="0" applyBorder="0" applyAlignment="0" applyProtection="0"/>
    <xf numFmtId="0" fontId="47" fillId="0" borderId="4" applyNumberFormat="0" applyAlignment="0" applyProtection="0"/>
    <xf numFmtId="0" fontId="47" fillId="0" borderId="5">
      <alignment horizontal="left" vertical="center"/>
      <protection/>
    </xf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Protection="0">
      <alignment/>
    </xf>
    <xf numFmtId="0" fontId="47" fillId="0" borderId="0" applyProtection="0">
      <alignment/>
    </xf>
    <xf numFmtId="0" fontId="3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3" fontId="5" fillId="25" borderId="0">
      <alignment/>
      <protection/>
    </xf>
    <xf numFmtId="0" fontId="60" fillId="0" borderId="10" applyNumberFormat="0" applyFill="0" applyAlignment="0" applyProtection="0"/>
    <xf numFmtId="193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43" fillId="0" borderId="0">
      <alignment/>
      <protection/>
    </xf>
    <xf numFmtId="37" fontId="73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182" fontId="29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37" fillId="29" borderId="14">
      <alignment/>
      <protection locked="0"/>
    </xf>
    <xf numFmtId="0" fontId="69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59" fillId="0" borderId="0" applyNumberFormat="0" applyFill="0" applyBorder="0" applyAlignment="0" applyProtection="0"/>
    <xf numFmtId="0" fontId="40" fillId="0" borderId="15" applyProtection="0">
      <alignment/>
    </xf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6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21" fillId="0" borderId="17" applyNumberFormat="0" applyFill="0" applyProtection="0">
      <alignment horizont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3" borderId="0" applyNumberFormat="0" applyBorder="0" applyAlignment="0" applyProtection="0"/>
    <xf numFmtId="0" fontId="38" fillId="5" borderId="0" applyNumberFormat="0" applyBorder="0" applyAlignment="0" applyProtection="0"/>
    <xf numFmtId="0" fontId="65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65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9" fillId="20" borderId="2" applyNumberFormat="0" applyAlignment="0" applyProtection="0"/>
    <xf numFmtId="0" fontId="39" fillId="20" borderId="2" applyNumberFormat="0" applyAlignment="0" applyProtection="0"/>
    <xf numFmtId="0" fontId="36" fillId="21" borderId="3" applyNumberFormat="0" applyAlignment="0" applyProtection="0"/>
    <xf numFmtId="0" fontId="57" fillId="21" borderId="3" applyNumberFormat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76" fillId="0" borderId="10" applyNumberFormat="0" applyFill="0" applyAlignment="0" applyProtection="0"/>
    <xf numFmtId="18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1" fontId="0" fillId="0" borderId="0" applyFont="0" applyFill="0" applyBorder="0" applyAlignment="0" applyProtection="0"/>
    <xf numFmtId="0" fontId="79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17" borderId="0" applyNumberFormat="0" applyBorder="0" applyAlignment="0" applyProtection="0"/>
    <xf numFmtId="0" fontId="17" fillId="17" borderId="0" applyNumberFormat="0" applyBorder="0" applyAlignment="0" applyProtection="0"/>
    <xf numFmtId="0" fontId="11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24" borderId="0" applyNumberFormat="0" applyBorder="0" applyAlignment="0" applyProtection="0"/>
    <xf numFmtId="0" fontId="17" fillId="24" borderId="0" applyNumberFormat="0" applyBorder="0" applyAlignment="0" applyProtection="0"/>
    <xf numFmtId="195" fontId="18" fillId="0" borderId="17" applyFill="0" applyProtection="0">
      <alignment horizontal="right"/>
    </xf>
    <xf numFmtId="0" fontId="18" fillId="0" borderId="16" applyNumberFormat="0" applyFill="0" applyProtection="0">
      <alignment horizontal="left"/>
    </xf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0" borderId="12" applyNumberFormat="0" applyAlignment="0" applyProtection="0"/>
    <xf numFmtId="0" fontId="31" fillId="20" borderId="12" applyNumberFormat="0" applyAlignment="0" applyProtection="0"/>
    <xf numFmtId="0" fontId="51" fillId="7" borderId="2" applyNumberFormat="0" applyAlignment="0" applyProtection="0"/>
    <xf numFmtId="0" fontId="81" fillId="7" borderId="2" applyNumberFormat="0" applyAlignment="0" applyProtection="0"/>
    <xf numFmtId="1" fontId="18" fillId="0" borderId="17" applyFill="0" applyProtection="0">
      <alignment horizontal="center"/>
    </xf>
    <xf numFmtId="1" fontId="80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/>
      <protection/>
    </xf>
    <xf numFmtId="206" fontId="80" fillId="0" borderId="9">
      <alignment vertical="center"/>
      <protection locked="0"/>
    </xf>
    <xf numFmtId="0" fontId="25" fillId="0" borderId="0">
      <alignment/>
      <protection/>
    </xf>
    <xf numFmtId="0" fontId="58" fillId="0" borderId="0">
      <alignment/>
      <protection/>
    </xf>
    <xf numFmtId="0" fontId="75" fillId="0" borderId="0" applyNumberFormat="0" applyFill="0" applyBorder="0" applyAlignment="0" applyProtection="0"/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</cellStyleXfs>
  <cellXfs count="32">
    <xf numFmtId="0" fontId="0" fillId="0" borderId="0" xfId="0" applyAlignment="1">
      <alignment/>
    </xf>
    <xf numFmtId="0" fontId="18" fillId="0" borderId="0" xfId="174">
      <alignment/>
      <protection/>
    </xf>
    <xf numFmtId="0" fontId="82" fillId="4" borderId="0" xfId="174" applyFont="1" applyFill="1">
      <alignment/>
      <protection/>
    </xf>
    <xf numFmtId="0" fontId="18" fillId="4" borderId="0" xfId="174" applyFill="1">
      <alignment/>
      <protection/>
    </xf>
    <xf numFmtId="0" fontId="18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8" fillId="27" borderId="23" xfId="174" applyFill="1" applyBorder="1">
      <alignment/>
      <protection/>
    </xf>
    <xf numFmtId="0" fontId="18" fillId="27" borderId="24" xfId="174" applyFill="1" applyBorder="1">
      <alignment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207" fontId="0" fillId="0" borderId="0" xfId="0" applyNumberFormat="1" applyAlignment="1">
      <alignment vertical="center"/>
    </xf>
    <xf numFmtId="207" fontId="77" fillId="0" borderId="9" xfId="0" applyNumberFormat="1" applyFont="1" applyFill="1" applyBorder="1" applyAlignment="1">
      <alignment horizontal="center" vertical="center" shrinkToFit="1"/>
    </xf>
    <xf numFmtId="207" fontId="10" fillId="0" borderId="9" xfId="0" applyNumberFormat="1" applyFont="1" applyFill="1" applyBorder="1" applyAlignment="1">
      <alignment horizontal="center" vertical="center" shrinkToFit="1"/>
    </xf>
    <xf numFmtId="207" fontId="10" fillId="0" borderId="9" xfId="0" applyNumberFormat="1" applyFont="1" applyFill="1" applyBorder="1" applyAlignment="1">
      <alignment horizontal="right" vertical="center" shrinkToFit="1"/>
    </xf>
    <xf numFmtId="207" fontId="10" fillId="0" borderId="9" xfId="0" applyNumberFormat="1" applyFont="1" applyFill="1" applyBorder="1" applyAlignment="1">
      <alignment horizontal="left" vertical="center" shrinkToFit="1"/>
    </xf>
    <xf numFmtId="207" fontId="10" fillId="0" borderId="0" xfId="0" applyNumberFormat="1" applyFont="1" applyFill="1" applyBorder="1" applyAlignment="1">
      <alignment horizontal="left" vertical="center" shrinkToFit="1"/>
    </xf>
    <xf numFmtId="207" fontId="0" fillId="0" borderId="0" xfId="0" applyNumberFormat="1" applyAlignment="1">
      <alignment/>
    </xf>
    <xf numFmtId="207" fontId="19" fillId="0" borderId="0" xfId="0" applyNumberFormat="1" applyFont="1" applyAlignment="1">
      <alignment horizontal="right" vertical="center"/>
    </xf>
    <xf numFmtId="207" fontId="0" fillId="0" borderId="0" xfId="0" applyNumberFormat="1" applyBorder="1" applyAlignment="1">
      <alignment/>
    </xf>
    <xf numFmtId="207" fontId="10" fillId="0" borderId="9" xfId="0" applyNumberFormat="1" applyFont="1" applyFill="1" applyBorder="1" applyAlignment="1">
      <alignment vertical="center" shrinkToFit="1"/>
    </xf>
    <xf numFmtId="0" fontId="85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行_1_13区汇总" xfId="336"/>
    <cellStyle name="分级显示列_1_Book1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霓付 [0]_ +Foil &amp; -FOIL &amp; PAPER" xfId="454"/>
    <cellStyle name="霓付_ +Foil &amp; -FOIL &amp; PAPER" xfId="455"/>
    <cellStyle name="烹拳 [0]_ +Foil &amp; -FOIL &amp; PAPER" xfId="456"/>
    <cellStyle name="烹拳_ +Foil &amp; -FOIL &amp; PAPER" xfId="457"/>
    <cellStyle name="普通_ 白土" xfId="458"/>
    <cellStyle name="千分位[0]_ 白土" xfId="459"/>
    <cellStyle name="千分位_ 白土" xfId="460"/>
    <cellStyle name="千位[0]_ 方正PC" xfId="461"/>
    <cellStyle name="千位_ 方正PC" xfId="462"/>
    <cellStyle name="Comma" xfId="463"/>
    <cellStyle name="千位分隔 2" xfId="464"/>
    <cellStyle name="千位分隔 3" xfId="465"/>
    <cellStyle name="Comma [0]" xfId="466"/>
    <cellStyle name="千位分隔[0] 2" xfId="467"/>
    <cellStyle name="钎霖_4岿角利" xfId="468"/>
    <cellStyle name="强调 1" xfId="469"/>
    <cellStyle name="强调 2" xfId="470"/>
    <cellStyle name="强调 3" xfId="471"/>
    <cellStyle name="强调文字颜色 1" xfId="472"/>
    <cellStyle name="强调文字颜色 1 2" xfId="473"/>
    <cellStyle name="强调文字颜色 2" xfId="474"/>
    <cellStyle name="强调文字颜色 2 2" xfId="475"/>
    <cellStyle name="强调文字颜色 3" xfId="476"/>
    <cellStyle name="强调文字颜色 3 2" xfId="477"/>
    <cellStyle name="强调文字颜色 4" xfId="478"/>
    <cellStyle name="强调文字颜色 4 2" xfId="479"/>
    <cellStyle name="强调文字颜色 5" xfId="480"/>
    <cellStyle name="强调文字颜色 5 2" xfId="481"/>
    <cellStyle name="强调文字颜色 6" xfId="482"/>
    <cellStyle name="强调文字颜色 6 2" xfId="483"/>
    <cellStyle name="日期" xfId="484"/>
    <cellStyle name="商品名称" xfId="485"/>
    <cellStyle name="适中" xfId="486"/>
    <cellStyle name="适中 2" xfId="487"/>
    <cellStyle name="输出" xfId="488"/>
    <cellStyle name="输出 2" xfId="489"/>
    <cellStyle name="输入" xfId="490"/>
    <cellStyle name="输入 2" xfId="491"/>
    <cellStyle name="数量" xfId="492"/>
    <cellStyle name="数字" xfId="493"/>
    <cellStyle name="㼿㼿㼿㼿㼿㼿" xfId="494"/>
    <cellStyle name="㼿㼿㼿㼿㼿㼿㼿㼿㼿㼿㼿?" xfId="495"/>
    <cellStyle name="未定义" xfId="496"/>
    <cellStyle name="小数" xfId="497"/>
    <cellStyle name="样式 1" xfId="498"/>
    <cellStyle name="一般_SGV" xfId="499"/>
    <cellStyle name="Followed Hyperlink" xfId="500"/>
    <cellStyle name="昗弨_Pacific Region P&amp;L" xfId="501"/>
    <cellStyle name="寘嬫愗傝 [0.00]_Region Orders (2)" xfId="502"/>
    <cellStyle name="寘嬫愗傝_Region Orders (2)" xfId="503"/>
    <cellStyle name="注释" xfId="504"/>
    <cellStyle name="注释 2" xfId="505"/>
    <cellStyle name="콤마 [0]_BOILER-CO1" xfId="506"/>
    <cellStyle name="콤마_BOILER-CO1" xfId="507"/>
    <cellStyle name="통화 [0]_BOILER-CO1" xfId="508"/>
    <cellStyle name="통화_BOILER-CO1" xfId="509"/>
    <cellStyle name="표준_0N-HANDLING 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4.28125" style="0" customWidth="1"/>
    <col min="2" max="2" width="18.28125" style="26" customWidth="1"/>
    <col min="3" max="3" width="44.28125" style="0" customWidth="1"/>
    <col min="4" max="4" width="18.28125" style="26" customWidth="1"/>
    <col min="5" max="5" width="9.7109375" style="0" customWidth="1"/>
  </cols>
  <sheetData>
    <row r="1" spans="1:4" ht="21" customHeight="1">
      <c r="A1" s="30" t="s">
        <v>61</v>
      </c>
      <c r="B1" s="30"/>
      <c r="C1" s="30"/>
      <c r="D1" s="30"/>
    </row>
    <row r="2" spans="1:4" ht="12.75">
      <c r="A2" s="12"/>
      <c r="B2" s="20"/>
      <c r="C2" s="12"/>
      <c r="D2" s="20"/>
    </row>
    <row r="3" spans="1:4" ht="14.25">
      <c r="A3" s="13"/>
      <c r="B3" s="20"/>
      <c r="C3" s="14"/>
      <c r="D3" s="27" t="s">
        <v>0</v>
      </c>
    </row>
    <row r="4" spans="1:4" s="11" customFormat="1" ht="13.5" customHeight="1">
      <c r="A4" s="31" t="s">
        <v>1</v>
      </c>
      <c r="B4" s="31" t="s">
        <v>2</v>
      </c>
      <c r="C4" s="31" t="s">
        <v>3</v>
      </c>
      <c r="D4" s="31" t="s">
        <v>2</v>
      </c>
    </row>
    <row r="5" spans="1:4" s="11" customFormat="1" ht="13.5" customHeight="1">
      <c r="A5" s="15" t="s">
        <v>4</v>
      </c>
      <c r="B5" s="21" t="s">
        <v>5</v>
      </c>
      <c r="C5" s="15" t="s">
        <v>6</v>
      </c>
      <c r="D5" s="21" t="s">
        <v>5</v>
      </c>
    </row>
    <row r="6" spans="1:4" s="11" customFormat="1" ht="13.5" customHeight="1">
      <c r="A6" s="16" t="s">
        <v>7</v>
      </c>
      <c r="B6" s="22" t="s">
        <v>8</v>
      </c>
      <c r="C6" s="16" t="s">
        <v>7</v>
      </c>
      <c r="D6" s="22" t="s">
        <v>9</v>
      </c>
    </row>
    <row r="7" spans="1:4" s="11" customFormat="1" ht="13.5" customHeight="1">
      <c r="A7" s="17" t="s">
        <v>10</v>
      </c>
      <c r="B7" s="23">
        <v>46138.92</v>
      </c>
      <c r="C7" s="17" t="s">
        <v>11</v>
      </c>
      <c r="D7" s="29">
        <v>115.16</v>
      </c>
    </row>
    <row r="8" spans="1:4" s="11" customFormat="1" ht="13.5" customHeight="1">
      <c r="A8" s="17" t="s">
        <v>12</v>
      </c>
      <c r="B8" s="23"/>
      <c r="C8" s="17" t="s">
        <v>13</v>
      </c>
      <c r="D8" s="29"/>
    </row>
    <row r="9" spans="1:4" s="11" customFormat="1" ht="13.5" customHeight="1">
      <c r="A9" s="17" t="s">
        <v>14</v>
      </c>
      <c r="B9" s="23"/>
      <c r="C9" s="17" t="s">
        <v>15</v>
      </c>
      <c r="D9" s="29"/>
    </row>
    <row r="10" spans="1:4" s="11" customFormat="1" ht="13.5" customHeight="1">
      <c r="A10" s="17" t="s">
        <v>16</v>
      </c>
      <c r="B10" s="23">
        <v>38312.52</v>
      </c>
      <c r="C10" s="17" t="s">
        <v>17</v>
      </c>
      <c r="D10" s="29"/>
    </row>
    <row r="11" spans="1:4" s="11" customFormat="1" ht="13.5" customHeight="1">
      <c r="A11" s="17" t="s">
        <v>18</v>
      </c>
      <c r="B11" s="23"/>
      <c r="C11" s="17" t="s">
        <v>19</v>
      </c>
      <c r="D11" s="29">
        <v>81764.73</v>
      </c>
    </row>
    <row r="12" spans="1:4" s="11" customFormat="1" ht="13.5" customHeight="1">
      <c r="A12" s="17" t="s">
        <v>20</v>
      </c>
      <c r="B12" s="23"/>
      <c r="C12" s="17" t="s">
        <v>21</v>
      </c>
      <c r="D12" s="29">
        <v>1261.36</v>
      </c>
    </row>
    <row r="13" spans="1:4" s="11" customFormat="1" ht="13.5" customHeight="1">
      <c r="A13" s="17" t="s">
        <v>22</v>
      </c>
      <c r="B13" s="23">
        <v>3059.69</v>
      </c>
      <c r="C13" s="17" t="s">
        <v>23</v>
      </c>
      <c r="D13" s="29">
        <v>65.05</v>
      </c>
    </row>
    <row r="14" spans="1:4" s="11" customFormat="1" ht="13.5" customHeight="1">
      <c r="A14" s="17" t="s">
        <v>24</v>
      </c>
      <c r="B14" s="23" t="s">
        <v>2</v>
      </c>
      <c r="C14" s="17" t="s">
        <v>25</v>
      </c>
      <c r="D14" s="29"/>
    </row>
    <row r="15" spans="1:4" s="11" customFormat="1" ht="13.5" customHeight="1">
      <c r="A15" s="17"/>
      <c r="B15" s="23" t="s">
        <v>2</v>
      </c>
      <c r="C15" s="17" t="s">
        <v>26</v>
      </c>
      <c r="D15" s="29"/>
    </row>
    <row r="16" spans="1:4" s="11" customFormat="1" ht="13.5" customHeight="1">
      <c r="A16" s="17"/>
      <c r="B16" s="23" t="s">
        <v>2</v>
      </c>
      <c r="C16" s="17" t="s">
        <v>27</v>
      </c>
      <c r="D16" s="29">
        <v>54</v>
      </c>
    </row>
    <row r="17" spans="1:4" s="11" customFormat="1" ht="13.5" customHeight="1">
      <c r="A17" s="17" t="s">
        <v>2</v>
      </c>
      <c r="B17" s="23" t="s">
        <v>2</v>
      </c>
      <c r="C17" s="17" t="s">
        <v>28</v>
      </c>
      <c r="D17" s="29"/>
    </row>
    <row r="18" spans="1:4" s="11" customFormat="1" ht="13.5" customHeight="1">
      <c r="A18" s="17" t="s">
        <v>2</v>
      </c>
      <c r="B18" s="24" t="s">
        <v>2</v>
      </c>
      <c r="C18" s="17" t="s">
        <v>29</v>
      </c>
      <c r="D18" s="29">
        <v>1040.39</v>
      </c>
    </row>
    <row r="19" spans="1:4" s="11" customFormat="1" ht="13.5" customHeight="1">
      <c r="A19" s="17" t="s">
        <v>2</v>
      </c>
      <c r="B19" s="24" t="s">
        <v>2</v>
      </c>
      <c r="C19" s="17" t="s">
        <v>30</v>
      </c>
      <c r="D19" s="29">
        <v>20</v>
      </c>
    </row>
    <row r="20" spans="1:4" s="11" customFormat="1" ht="13.5" customHeight="1">
      <c r="A20" s="17" t="s">
        <v>2</v>
      </c>
      <c r="B20" s="24" t="s">
        <v>2</v>
      </c>
      <c r="C20" s="17" t="s">
        <v>31</v>
      </c>
      <c r="D20" s="29"/>
    </row>
    <row r="21" spans="1:4" s="11" customFormat="1" ht="13.5" customHeight="1">
      <c r="A21" s="17" t="s">
        <v>2</v>
      </c>
      <c r="B21" s="24" t="s">
        <v>2</v>
      </c>
      <c r="C21" s="17" t="s">
        <v>32</v>
      </c>
      <c r="D21" s="29"/>
    </row>
    <row r="22" spans="1:4" s="11" customFormat="1" ht="13.5" customHeight="1">
      <c r="A22" s="17" t="s">
        <v>2</v>
      </c>
      <c r="B22" s="24" t="s">
        <v>2</v>
      </c>
      <c r="C22" s="17" t="s">
        <v>33</v>
      </c>
      <c r="D22" s="29"/>
    </row>
    <row r="23" spans="1:4" s="11" customFormat="1" ht="13.5" customHeight="1">
      <c r="A23" s="17" t="s">
        <v>2</v>
      </c>
      <c r="B23" s="24" t="s">
        <v>2</v>
      </c>
      <c r="C23" s="17" t="s">
        <v>34</v>
      </c>
      <c r="D23" s="29"/>
    </row>
    <row r="24" spans="1:4" s="11" customFormat="1" ht="13.5" customHeight="1">
      <c r="A24" s="17" t="s">
        <v>2</v>
      </c>
      <c r="B24" s="24" t="s">
        <v>2</v>
      </c>
      <c r="C24" s="17" t="s">
        <v>35</v>
      </c>
      <c r="D24" s="29"/>
    </row>
    <row r="25" spans="1:4" s="11" customFormat="1" ht="13.5" customHeight="1">
      <c r="A25" s="17" t="s">
        <v>2</v>
      </c>
      <c r="B25" s="24" t="s">
        <v>2</v>
      </c>
      <c r="C25" s="17" t="s">
        <v>36</v>
      </c>
      <c r="D25" s="29">
        <v>2800</v>
      </c>
    </row>
    <row r="26" spans="1:4" s="11" customFormat="1" ht="13.5" customHeight="1">
      <c r="A26" s="17" t="s">
        <v>2</v>
      </c>
      <c r="B26" s="24" t="s">
        <v>2</v>
      </c>
      <c r="C26" s="17" t="s">
        <v>37</v>
      </c>
      <c r="D26" s="29"/>
    </row>
    <row r="27" spans="1:4" s="11" customFormat="1" ht="13.5" customHeight="1">
      <c r="A27" s="17" t="s">
        <v>2</v>
      </c>
      <c r="B27" s="24" t="s">
        <v>2</v>
      </c>
      <c r="C27" s="17" t="s">
        <v>38</v>
      </c>
      <c r="D27" s="29"/>
    </row>
    <row r="28" spans="1:4" s="11" customFormat="1" ht="13.5" customHeight="1">
      <c r="A28" s="17" t="s">
        <v>2</v>
      </c>
      <c r="B28" s="24" t="s">
        <v>2</v>
      </c>
      <c r="C28" s="17" t="s">
        <v>39</v>
      </c>
      <c r="D28" s="29"/>
    </row>
    <row r="29" spans="1:4" s="11" customFormat="1" ht="13.5" customHeight="1">
      <c r="A29" s="17" t="s">
        <v>2</v>
      </c>
      <c r="B29" s="24" t="s">
        <v>2</v>
      </c>
      <c r="C29" s="17" t="s">
        <v>40</v>
      </c>
      <c r="D29" s="29"/>
    </row>
    <row r="30" spans="1:4" s="11" customFormat="1" ht="13.5" customHeight="1">
      <c r="A30" s="15" t="s">
        <v>41</v>
      </c>
      <c r="B30" s="23">
        <f>SUM(B7+B10+B13)</f>
        <v>87511.13</v>
      </c>
      <c r="C30" s="15" t="s">
        <v>42</v>
      </c>
      <c r="D30" s="29">
        <f>SUM(D7:D25)</f>
        <v>87120.69</v>
      </c>
    </row>
    <row r="31" spans="1:4" s="11" customFormat="1" ht="13.5" customHeight="1">
      <c r="A31" s="17" t="s">
        <v>43</v>
      </c>
      <c r="B31" s="23">
        <v>7408.49</v>
      </c>
      <c r="C31" s="17" t="s">
        <v>44</v>
      </c>
      <c r="D31" s="29">
        <v>11307.5</v>
      </c>
    </row>
    <row r="32" spans="1:4" s="11" customFormat="1" ht="13.5" customHeight="1">
      <c r="A32" s="17" t="s">
        <v>45</v>
      </c>
      <c r="B32" s="23">
        <v>4375.32</v>
      </c>
      <c r="C32" s="17" t="s">
        <v>46</v>
      </c>
      <c r="D32" s="29">
        <v>866.75</v>
      </c>
    </row>
    <row r="33" spans="1:4" s="11" customFormat="1" ht="13.5" customHeight="1">
      <c r="A33" s="17" t="s">
        <v>2</v>
      </c>
      <c r="B33" s="23"/>
      <c r="C33" s="17" t="s">
        <v>2</v>
      </c>
      <c r="D33" s="29" t="s">
        <v>2</v>
      </c>
    </row>
    <row r="34" spans="1:4" s="11" customFormat="1" ht="13.5" customHeight="1">
      <c r="A34" s="17" t="s">
        <v>2</v>
      </c>
      <c r="B34" s="23" t="s">
        <v>2</v>
      </c>
      <c r="C34" s="17" t="s">
        <v>2</v>
      </c>
      <c r="D34" s="29" t="s">
        <v>2</v>
      </c>
    </row>
    <row r="35" spans="1:4" s="11" customFormat="1" ht="13.5" customHeight="1">
      <c r="A35" s="15" t="s">
        <v>47</v>
      </c>
      <c r="B35" s="23">
        <f>SUM(B30:B32)</f>
        <v>99294.94</v>
      </c>
      <c r="C35" s="15" t="s">
        <v>47</v>
      </c>
      <c r="D35" s="29">
        <f>SUM(D30:D32)</f>
        <v>99294.94</v>
      </c>
    </row>
    <row r="36" spans="1:4" s="11" customFormat="1" ht="12.75" customHeight="1">
      <c r="A36" s="18"/>
      <c r="B36" s="25" t="s">
        <v>2</v>
      </c>
      <c r="C36" s="19"/>
      <c r="D36" s="28"/>
    </row>
  </sheetData>
  <sheetProtection/>
  <mergeCells count="3">
    <mergeCell ref="A1:D1"/>
    <mergeCell ref="A4:B4"/>
    <mergeCell ref="C4:D4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48</v>
      </c>
    </row>
    <row r="2" ht="12.75">
      <c r="A2" s="2" t="s">
        <v>49</v>
      </c>
    </row>
    <row r="3" spans="1:3" ht="12.75">
      <c r="A3" s="3" t="s">
        <v>50</v>
      </c>
      <c r="C3" s="4" t="s">
        <v>51</v>
      </c>
    </row>
    <row r="4" ht="12.75">
      <c r="A4" s="3" t="e">
        <v>#N/A</v>
      </c>
    </row>
    <row r="7" ht="12.75">
      <c r="A7" s="5" t="s">
        <v>52</v>
      </c>
    </row>
    <row r="8" ht="12.75">
      <c r="A8" s="6" t="s">
        <v>53</v>
      </c>
    </row>
    <row r="9" ht="12.75">
      <c r="A9" s="7" t="s">
        <v>54</v>
      </c>
    </row>
    <row r="10" ht="12.75">
      <c r="A10" s="6" t="s">
        <v>55</v>
      </c>
    </row>
    <row r="11" ht="12.75">
      <c r="A11" s="8" t="s">
        <v>56</v>
      </c>
    </row>
    <row r="14" ht="12.75">
      <c r="A14" s="4" t="s">
        <v>57</v>
      </c>
    </row>
    <row r="17" ht="12.75">
      <c r="C17" s="4" t="s">
        <v>58</v>
      </c>
    </row>
    <row r="20" ht="12.75">
      <c r="A20" s="9" t="s">
        <v>59</v>
      </c>
    </row>
    <row r="26" ht="12.75">
      <c r="C26" s="10" t="s">
        <v>60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2018-08-28T02:21:48Z</cp:lastPrinted>
  <dcterms:created xsi:type="dcterms:W3CDTF">2011-12-16T12:44:17Z</dcterms:created>
  <dcterms:modified xsi:type="dcterms:W3CDTF">2018-08-28T03:27:01Z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