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附件3-预算支出表" sheetId="1" r:id="rId1"/>
    <sheet name="2V0NASF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<sst xmlns="http://schemas.openxmlformats.org/spreadsheetml/2006/main" count="54" uniqueCount="46">
  <si>
    <t>附件3：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</si>
  <si>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</si>
  <si>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</si>
  <si>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</si>
  <si>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</si>
  <si>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</si>
  <si>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</si>
  <si>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</si>
  <si>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</si>
  <si>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</si>
  <si>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</si>
  <si>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</si>
  <si>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</si>
  <si>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</si>
  <si>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</si>
  <si>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</si>
  <si>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</si>
  <si>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</si>
  <si>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</si>
  <si>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</si>
  <si>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</si>
  <si>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</si>
  <si>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</si>
  <si>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</si>
  <si>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</si>
  <si>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</si>
  <si>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</si>
  <si>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</si>
  <si>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</si>
  <si>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</si>
  <si>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</si>
  <si>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</si>
  <si>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</si>
  <si>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</si>
  <si>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</si>
  <si>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</si>
  <si>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</si>
  <si>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</si>
  <si>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</si>
  <si>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</si>
  <si>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</si>
  <si>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</si>
  <si>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</si>
  <si>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</si>
  <si>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</si>
  <si>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中南林业科技大学2019年支出预算表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</si>
</sst>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)"/>
    <numFmt numFmtId="180" formatCode="_-&quot;$&quot;\ * #,##0_-;_-&quot;$&quot;\ * #,##0\-;_-&quot;$&quot;\ * &quot;-&quot;_-;_-@_-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_);[Red]\(#,##0.00\)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楷体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03" fontId="64" fillId="0" borderId="1" applyAlignment="0" applyProtection="0"/>
    <xf numFmtId="199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/>
      <protection/>
    </xf>
    <xf numFmtId="182" fontId="0" fillId="0" borderId="0" applyFont="0" applyFill="0" applyBorder="0" applyAlignment="0" applyProtection="0"/>
    <xf numFmtId="186" fontId="14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2" fillId="0" borderId="0">
      <alignment/>
      <protection/>
    </xf>
    <xf numFmtId="0" fontId="3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193" fontId="37" fillId="25" borderId="0">
      <alignment/>
      <protection/>
    </xf>
    <xf numFmtId="0" fontId="56" fillId="0" borderId="10" applyNumberFormat="0" applyFill="0" applyAlignment="0" applyProtection="0"/>
    <xf numFmtId="193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79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18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195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205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</cellStyleXfs>
  <cellXfs count="32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5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76" fillId="0" borderId="9" xfId="333" applyNumberFormat="1" applyFont="1" applyFill="1" applyBorder="1" applyAlignment="1">
      <alignment vertical="center"/>
      <protection/>
    </xf>
    <xf numFmtId="207" fontId="6" fillId="0" borderId="9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49" fontId="76" fillId="0" borderId="9" xfId="333" applyNumberFormat="1" applyFont="1" applyFill="1" applyBorder="1" applyAlignment="1">
      <alignment horizontal="left" vertical="center"/>
      <protection/>
    </xf>
    <xf numFmtId="207" fontId="88" fillId="0" borderId="9" xfId="0" applyNumberFormat="1" applyFont="1" applyFill="1" applyBorder="1" applyAlignment="1">
      <alignment horizontal="right" vertical="center" shrinkToFit="1"/>
    </xf>
    <xf numFmtId="207" fontId="88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207" fontId="88" fillId="0" borderId="9" xfId="0" applyNumberFormat="1" applyFont="1" applyFill="1" applyBorder="1" applyAlignment="1">
      <alignment horizontal="right" vertical="center"/>
    </xf>
    <xf numFmtId="207" fontId="88" fillId="0" borderId="9" xfId="0" applyNumberFormat="1" applyFont="1" applyFill="1" applyBorder="1" applyAlignment="1">
      <alignment horizontal="center" vertical="center"/>
    </xf>
    <xf numFmtId="49" fontId="76" fillId="0" borderId="9" xfId="333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 2" xfId="42"/>
    <cellStyle name="20% - 强调文字颜色 2 2" xfId="43"/>
    <cellStyle name="20% - 强调文字颜色 3 2" xfId="44"/>
    <cellStyle name="20% - 强调文字颜色 4 2" xfId="45"/>
    <cellStyle name="20% - 强调文字颜色 5 2" xfId="46"/>
    <cellStyle name="20% - 强调文字颜色 6 2" xfId="47"/>
    <cellStyle name="20% - 着色 1" xfId="48"/>
    <cellStyle name="20% - 着色 2" xfId="49"/>
    <cellStyle name="20% - 着色 3" xfId="50"/>
    <cellStyle name="20% - 着色 4" xfId="51"/>
    <cellStyle name="20% - 着色 5" xfId="52"/>
    <cellStyle name="20% - 着色 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 2" xfId="60"/>
    <cellStyle name="40% - 强调文字颜色 2 2" xfId="61"/>
    <cellStyle name="40% - 强调文字颜色 3 2" xfId="62"/>
    <cellStyle name="40% - 强调文字颜色 4 2" xfId="63"/>
    <cellStyle name="40% - 强调文字颜色 5 2" xfId="64"/>
    <cellStyle name="40% - 强调文字颜色 6 2" xfId="65"/>
    <cellStyle name="40% - 着色 1" xfId="66"/>
    <cellStyle name="40% - 着色 2" xfId="67"/>
    <cellStyle name="40% - 着色 3" xfId="68"/>
    <cellStyle name="40% - 着色 4" xfId="69"/>
    <cellStyle name="40% - 着色 5" xfId="70"/>
    <cellStyle name="40% - 着色 6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60% - 着色 1" xfId="84"/>
    <cellStyle name="60% - 着色 2" xfId="85"/>
    <cellStyle name="60% - 着色 3" xfId="86"/>
    <cellStyle name="60% - 着色 4" xfId="87"/>
    <cellStyle name="60% - 着色 5" xfId="88"/>
    <cellStyle name="60% - 着色 6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 2" xfId="473"/>
    <cellStyle name="强调文字颜色 2 2" xfId="474"/>
    <cellStyle name="强调文字颜色 3 2" xfId="475"/>
    <cellStyle name="强调文字颜色 4 2" xfId="476"/>
    <cellStyle name="强调文字颜色 5 2" xfId="477"/>
    <cellStyle name="强调文字颜色 6 2" xfId="478"/>
    <cellStyle name="日期" xfId="479"/>
    <cellStyle name="商品名称" xfId="480"/>
    <cellStyle name="适中" xfId="481"/>
    <cellStyle name="适中 2" xfId="482"/>
    <cellStyle name="输出" xfId="483"/>
    <cellStyle name="输出 2" xfId="484"/>
    <cellStyle name="输入" xfId="485"/>
    <cellStyle name="输入 2" xfId="486"/>
    <cellStyle name="数量" xfId="487"/>
    <cellStyle name="数字" xfId="488"/>
    <cellStyle name="㼿㼿㼿㼿㼿㼿" xfId="489"/>
    <cellStyle name="㼿㼿㼿㼿㼿㼿㼿㼿㼿㼿㼿?" xfId="490"/>
    <cellStyle name="未定义" xfId="491"/>
    <cellStyle name="小数" xfId="492"/>
    <cellStyle name="样式 1" xfId="493"/>
    <cellStyle name="一般_SGV" xfId="494"/>
    <cellStyle name="Followed Hyperlink" xfId="495"/>
    <cellStyle name="昗弨_Pacific Region P&amp;L" xfId="496"/>
    <cellStyle name="着色 1" xfId="497"/>
    <cellStyle name="着色 2" xfId="498"/>
    <cellStyle name="着色 3" xfId="499"/>
    <cellStyle name="着色 4" xfId="500"/>
    <cellStyle name="着色 5" xfId="501"/>
    <cellStyle name="着色 6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3" width="14.8515625" style="12" bestFit="1" customWidth="1"/>
    <col min="4" max="4" width="13.57421875" style="12" bestFit="1" customWidth="1"/>
    <col min="5" max="5" width="14.7109375" style="12" customWidth="1"/>
    <col min="6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9" t="s">
        <v>45</v>
      </c>
      <c r="B2" s="29"/>
      <c r="C2" s="29"/>
      <c r="D2" s="29"/>
      <c r="E2" s="29"/>
      <c r="F2" s="29"/>
      <c r="G2" s="29"/>
      <c r="H2" s="29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30" t="s">
        <v>2</v>
      </c>
      <c r="B4" s="31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</row>
    <row r="5" spans="1:8" s="18" customFormat="1" ht="39" customHeight="1">
      <c r="A5" s="30"/>
      <c r="B5" s="31"/>
      <c r="C5" s="30" t="s">
        <v>10</v>
      </c>
      <c r="D5" s="30"/>
      <c r="E5" s="30" t="s">
        <v>10</v>
      </c>
      <c r="F5" s="30" t="s">
        <v>10</v>
      </c>
      <c r="G5" s="30" t="s">
        <v>10</v>
      </c>
      <c r="H5" s="30" t="s">
        <v>10</v>
      </c>
    </row>
    <row r="6" spans="1:8" s="21" customFormat="1" ht="17.25" customHeight="1">
      <c r="A6" s="19" t="s">
        <v>11</v>
      </c>
      <c r="B6" s="19" t="s">
        <v>11</v>
      </c>
      <c r="C6" s="20"/>
      <c r="D6" s="20"/>
      <c r="E6" s="20"/>
      <c r="F6" s="20"/>
      <c r="G6" s="20"/>
      <c r="H6" s="20"/>
    </row>
    <row r="7" spans="1:8" s="21" customFormat="1" ht="17.25" customHeight="1">
      <c r="A7" s="19" t="s">
        <v>12</v>
      </c>
      <c r="B7" s="22" t="s">
        <v>13</v>
      </c>
      <c r="C7" s="23">
        <f>SUM(D7:E7)</f>
        <v>71048.82</v>
      </c>
      <c r="D7" s="23">
        <f>SUM(D14:D14)</f>
        <v>50624.62</v>
      </c>
      <c r="E7" s="23">
        <f>E14</f>
        <v>20424.2</v>
      </c>
      <c r="F7" s="24"/>
      <c r="G7" s="24"/>
      <c r="H7" s="24"/>
    </row>
    <row r="8" spans="1:8" s="21" customFormat="1" ht="17.25" customHeight="1">
      <c r="A8" s="19" t="s">
        <v>11</v>
      </c>
      <c r="B8" s="19" t="s">
        <v>11</v>
      </c>
      <c r="C8" s="23"/>
      <c r="D8" s="23"/>
      <c r="E8" s="23"/>
      <c r="F8" s="24"/>
      <c r="G8" s="24"/>
      <c r="H8" s="24"/>
    </row>
    <row r="9" spans="1:8" s="21" customFormat="1" ht="17.25" customHeight="1">
      <c r="A9" s="19" t="s">
        <v>14</v>
      </c>
      <c r="B9" s="25" t="s">
        <v>15</v>
      </c>
      <c r="C9" s="23"/>
      <c r="D9" s="23"/>
      <c r="E9" s="23"/>
      <c r="F9" s="24"/>
      <c r="G9" s="24"/>
      <c r="H9" s="24"/>
    </row>
    <row r="10" spans="1:8" s="21" customFormat="1" ht="17.25" customHeight="1">
      <c r="A10" s="19" t="s">
        <v>16</v>
      </c>
      <c r="B10" s="25" t="s">
        <v>17</v>
      </c>
      <c r="C10" s="23"/>
      <c r="D10" s="23"/>
      <c r="E10" s="23"/>
      <c r="F10" s="24"/>
      <c r="G10" s="24"/>
      <c r="H10" s="24"/>
    </row>
    <row r="11" spans="1:8" s="21" customFormat="1" ht="17.25" customHeight="1">
      <c r="A11" s="19" t="s">
        <v>18</v>
      </c>
      <c r="B11" s="25" t="s">
        <v>19</v>
      </c>
      <c r="C11" s="23"/>
      <c r="D11" s="23"/>
      <c r="E11" s="23"/>
      <c r="F11" s="24"/>
      <c r="G11" s="24"/>
      <c r="H11" s="24"/>
    </row>
    <row r="12" spans="1:8" s="21" customFormat="1" ht="17.25" customHeight="1">
      <c r="A12" s="19" t="s">
        <v>20</v>
      </c>
      <c r="B12" s="25" t="s">
        <v>21</v>
      </c>
      <c r="C12" s="23"/>
      <c r="D12" s="23"/>
      <c r="E12" s="23"/>
      <c r="F12" s="24"/>
      <c r="G12" s="24"/>
      <c r="H12" s="24"/>
    </row>
    <row r="13" spans="1:8" s="21" customFormat="1" ht="17.25" customHeight="1">
      <c r="A13" s="19" t="s">
        <v>22</v>
      </c>
      <c r="B13" s="25" t="s">
        <v>23</v>
      </c>
      <c r="C13" s="23"/>
      <c r="D13" s="23"/>
      <c r="E13" s="23"/>
      <c r="F13" s="24"/>
      <c r="G13" s="24"/>
      <c r="H13" s="24"/>
    </row>
    <row r="14" spans="1:8" s="21" customFormat="1" ht="17.25" customHeight="1">
      <c r="A14" s="19" t="s">
        <v>24</v>
      </c>
      <c r="B14" s="25" t="s">
        <v>25</v>
      </c>
      <c r="C14" s="23">
        <f>D14+E14</f>
        <v>71048.82</v>
      </c>
      <c r="D14" s="23">
        <f>50559.62+65</f>
        <v>50624.62</v>
      </c>
      <c r="E14" s="26">
        <v>20424.2</v>
      </c>
      <c r="F14" s="24"/>
      <c r="G14" s="24"/>
      <c r="H14" s="24"/>
    </row>
    <row r="15" spans="1:8" s="21" customFormat="1" ht="17.25" customHeight="1">
      <c r="A15" s="22" t="s">
        <v>39</v>
      </c>
      <c r="B15" s="25" t="s">
        <v>40</v>
      </c>
      <c r="C15" s="26">
        <f>D15+E15</f>
        <v>3400</v>
      </c>
      <c r="D15" s="26">
        <f>D16</f>
        <v>3400</v>
      </c>
      <c r="E15" s="26"/>
      <c r="F15" s="27"/>
      <c r="G15" s="27"/>
      <c r="H15" s="27"/>
    </row>
    <row r="16" spans="1:8" s="21" customFormat="1" ht="17.25" customHeight="1">
      <c r="A16" s="19" t="s">
        <v>41</v>
      </c>
      <c r="B16" s="19" t="s">
        <v>42</v>
      </c>
      <c r="C16" s="26">
        <f>D16+E16</f>
        <v>3400</v>
      </c>
      <c r="D16" s="26">
        <f>D17</f>
        <v>3400</v>
      </c>
      <c r="E16" s="26"/>
      <c r="F16" s="27"/>
      <c r="G16" s="27"/>
      <c r="H16" s="27"/>
    </row>
    <row r="17" spans="1:8" s="21" customFormat="1" ht="17.25" customHeight="1">
      <c r="A17" s="19" t="s">
        <v>43</v>
      </c>
      <c r="B17" s="19" t="s">
        <v>44</v>
      </c>
      <c r="C17" s="26">
        <f>D17+E17</f>
        <v>3400</v>
      </c>
      <c r="D17" s="26">
        <v>3400</v>
      </c>
      <c r="E17" s="26"/>
      <c r="F17" s="27"/>
      <c r="G17" s="27"/>
      <c r="H17" s="27"/>
    </row>
    <row r="18" spans="1:8" s="21" customFormat="1" ht="17.25" customHeight="1">
      <c r="A18" s="19"/>
      <c r="B18" s="28" t="s">
        <v>4</v>
      </c>
      <c r="C18" s="26">
        <f>SUM(C7+C15)</f>
        <v>74448.82</v>
      </c>
      <c r="D18" s="26">
        <f>SUM(D7+D15)</f>
        <v>54024.62</v>
      </c>
      <c r="E18" s="23">
        <f>E15+E7</f>
        <v>20424.2</v>
      </c>
      <c r="F18" s="27"/>
      <c r="G18" s="27"/>
      <c r="H18" s="27"/>
    </row>
    <row r="19" ht="14.25">
      <c r="A19" s="16"/>
    </row>
    <row r="22" spans="1:3" ht="14.25">
      <c r="A22" s="16"/>
      <c r="C22" s="17"/>
    </row>
    <row r="23" ht="14.25">
      <c r="A23" s="16"/>
    </row>
    <row r="26" ht="14.25">
      <c r="A26" s="16"/>
    </row>
    <row r="27" ht="14.25">
      <c r="A27" s="16"/>
    </row>
    <row r="38" ht="14.25">
      <c r="A38" s="16"/>
    </row>
    <row r="39" ht="14.25">
      <c r="A39" s="16"/>
    </row>
    <row r="43" ht="14.25">
      <c r="A43" s="16"/>
    </row>
    <row r="44" ht="14.25">
      <c r="A44" s="16"/>
    </row>
    <row r="47" ht="14.25">
      <c r="A47" s="16"/>
    </row>
    <row r="48" ht="14.25">
      <c r="A48" s="16"/>
    </row>
    <row r="49" ht="14.25">
      <c r="A49" s="16"/>
    </row>
    <row r="52" ht="14.25">
      <c r="A52" s="16"/>
    </row>
    <row r="53" ht="14.25">
      <c r="A53" s="16"/>
    </row>
    <row r="54" ht="14.25">
      <c r="A54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  <row r="62" ht="14.25">
      <c r="A62" s="16"/>
    </row>
    <row r="66" ht="14.25">
      <c r="A66" s="16"/>
    </row>
    <row r="67" ht="14.25">
      <c r="A67" s="16"/>
    </row>
    <row r="68" ht="14.25">
      <c r="A68" s="16"/>
    </row>
    <row r="69" ht="14.25">
      <c r="A69" s="16"/>
    </row>
    <row r="70" ht="14.25">
      <c r="A70" s="16"/>
    </row>
    <row r="71" ht="14.25">
      <c r="A71" s="16"/>
    </row>
    <row r="72" ht="14.25">
      <c r="A72" s="16"/>
    </row>
    <row r="73" ht="14.25">
      <c r="A73" s="1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39" bottom="0.36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26</v>
      </c>
    </row>
    <row r="2" ht="12.75">
      <c r="A2" s="2" t="s">
        <v>27</v>
      </c>
    </row>
    <row r="3" spans="1:3" ht="12.75">
      <c r="A3" s="3" t="s">
        <v>28</v>
      </c>
      <c r="C3" s="4" t="s">
        <v>29</v>
      </c>
    </row>
    <row r="4" ht="12.75">
      <c r="A4" s="3" t="e">
        <v>#N/A</v>
      </c>
    </row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2.75">
      <c r="A11" s="8" t="s">
        <v>34</v>
      </c>
    </row>
    <row r="14" ht="12.75">
      <c r="A14" s="4" t="s">
        <v>35</v>
      </c>
    </row>
    <row r="17" ht="12.75">
      <c r="C17" s="4" t="s">
        <v>36</v>
      </c>
    </row>
    <row r="20" ht="12.75">
      <c r="A20" s="9" t="s">
        <v>37</v>
      </c>
    </row>
    <row r="26" ht="12.75">
      <c r="C26" s="10" t="s">
        <v>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2020-11-24T08:07:09Z</cp:lastPrinted>
  <dcterms:created xsi:type="dcterms:W3CDTF">2011-12-16T12:44:17Z</dcterms:created>
  <dcterms:modified xsi:type="dcterms:W3CDTF">2020-11-24T08:07:12Z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